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20" windowWidth="10410" windowHeight="10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1" l="1"/>
  <c r="D16" i="1" l="1"/>
  <c r="D7" i="1"/>
</calcChain>
</file>

<file path=xl/sharedStrings.xml><?xml version="1.0" encoding="utf-8"?>
<sst xmlns="http://schemas.openxmlformats.org/spreadsheetml/2006/main" count="17" uniqueCount="15">
  <si>
    <t>Total to be budgeted</t>
  </si>
  <si>
    <t>Amt for PSCOC reduction</t>
  </si>
  <si>
    <t>Total</t>
  </si>
  <si>
    <t>did not occur to be used for r&amp;m</t>
  </si>
  <si>
    <t>How budgeted</t>
  </si>
  <si>
    <t>amount in stipends</t>
  </si>
  <si>
    <t>amount in subs</t>
  </si>
  <si>
    <t>total</t>
  </si>
  <si>
    <t>142646 in DI</t>
  </si>
  <si>
    <t>BAR FY19-02</t>
  </si>
  <si>
    <t>In salaries/benefits</t>
  </si>
  <si>
    <t>base lease purchase needed  BAR FY19-09</t>
  </si>
  <si>
    <t>PSCOC potential reduction BAR FY19-08 move to R&amp;M</t>
  </si>
  <si>
    <t>ECRA</t>
  </si>
  <si>
    <t>FY19 Budget for Lease Pruchase: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</si>
</sst>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3" sqref="A3"/>
    </sheetView>
  </sheetViews>
  <sheetFormatPr defaultRowHeight="15" x14ac:dyDescent="0.25"/>
  <sheetData>
    <row r="1" spans="1:6" x14ac:dyDescent="0.25">
      <c r="A1" t="s">
        <v>13</v>
      </c>
    </row>
    <row r="2" spans="1:6" x14ac:dyDescent="0.25">
      <c r="A2" t="s">
        <v>14</v>
      </c>
    </row>
    <row r="4" spans="1:6" x14ac:dyDescent="0.25">
      <c r="A4" t="s">
        <v>0</v>
      </c>
      <c r="D4">
        <v>238459</v>
      </c>
    </row>
    <row r="5" spans="1:6" x14ac:dyDescent="0.25">
      <c r="A5" t="s">
        <v>1</v>
      </c>
      <c r="D5">
        <v>44541</v>
      </c>
      <c r="E5" t="s">
        <v>3</v>
      </c>
    </row>
    <row r="7" spans="1:6" ht="15.75" thickBot="1" x14ac:dyDescent="0.3">
      <c r="B7" t="s">
        <v>2</v>
      </c>
      <c r="D7" s="1">
        <f>D5+D6+D4</f>
        <v>283000</v>
      </c>
    </row>
    <row r="8" spans="1:6" ht="15.75" thickTop="1" x14ac:dyDescent="0.25"/>
    <row r="10" spans="1:6" x14ac:dyDescent="0.25">
      <c r="A10" t="s">
        <v>4</v>
      </c>
      <c r="D10">
        <v>140354</v>
      </c>
      <c r="F10" t="s">
        <v>8</v>
      </c>
    </row>
    <row r="11" spans="1:6" x14ac:dyDescent="0.25">
      <c r="A11" t="s">
        <v>10</v>
      </c>
      <c r="D11">
        <f>74107-29566</f>
        <v>44541</v>
      </c>
      <c r="E11" t="s">
        <v>12</v>
      </c>
    </row>
    <row r="12" spans="1:6" x14ac:dyDescent="0.25">
      <c r="A12" t="s">
        <v>10</v>
      </c>
      <c r="D12">
        <v>29566</v>
      </c>
      <c r="E12" t="s">
        <v>11</v>
      </c>
    </row>
    <row r="13" spans="1:6" x14ac:dyDescent="0.25">
      <c r="A13" t="s">
        <v>5</v>
      </c>
      <c r="D13">
        <v>23051</v>
      </c>
      <c r="E13" t="s">
        <v>9</v>
      </c>
    </row>
    <row r="14" spans="1:6" x14ac:dyDescent="0.25">
      <c r="A14" t="s">
        <v>6</v>
      </c>
      <c r="D14">
        <v>45488</v>
      </c>
      <c r="E14" t="s">
        <v>9</v>
      </c>
    </row>
    <row r="16" spans="1:6" ht="15.75" thickBot="1" x14ac:dyDescent="0.3">
      <c r="C16" t="s">
        <v>7</v>
      </c>
      <c r="D16" s="1">
        <f>SUM(D10:D15)</f>
        <v>283000</v>
      </c>
    </row>
    <row r="17" ht="15.75" thickTop="1" x14ac:dyDescent="0.25"/>
  </sheetData>
  <pageMargins left="0.7" right="0.4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Scofield</dc:creator>
  <cp:lastModifiedBy>Mary Scofield</cp:lastModifiedBy>
  <cp:lastPrinted>2018-11-14T18:21:20Z</cp:lastPrinted>
  <dcterms:created xsi:type="dcterms:W3CDTF">2018-11-14T17:18:04Z</dcterms:created>
  <dcterms:modified xsi:type="dcterms:W3CDTF">2018-11-14T18:35:43Z</dcterms:modified>
</cp:coreProperties>
</file>